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９理学部\１９１０理学部事務室\２０会計・補助金・監査\理会計　06予算執行\04 院生旅費等補助\"/>
    </mc:Choice>
  </mc:AlternateContent>
  <bookViews>
    <workbookView xWindow="0" yWindow="0" windowWidth="25560" windowHeight="11340"/>
  </bookViews>
  <sheets>
    <sheet name="記入シート" sheetId="5" r:id="rId1"/>
    <sheet name="記入例" sheetId="1" r:id="rId2"/>
    <sheet name="注意点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6" i="5"/>
  <c r="K23" i="5" l="1"/>
  <c r="AB23" i="5" s="1"/>
  <c r="K23" i="1" l="1"/>
  <c r="AB23" i="1" s="1"/>
</calcChain>
</file>

<file path=xl/comments1.xml><?xml version="1.0" encoding="utf-8"?>
<comments xmlns="http://schemas.openxmlformats.org/spreadsheetml/2006/main">
  <authors>
    <author>20160150</author>
  </authors>
  <commentLis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通常、旅費の場合は
宿泊地⇔学会会場
の往復は支出不可となっているが
学生の場合は可とするか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<sst xmlns="http://schemas.openxmlformats.org/spreadsheetml/2006/main" count="135" uniqueCount="86">
  <si>
    <t>研究科委員長</t>
    <rPh sb="0" eb="3">
      <t>ケンキュウカ</t>
    </rPh>
    <rPh sb="3" eb="6">
      <t>イインチョウ</t>
    </rPh>
    <phoneticPr fontId="1"/>
  </si>
  <si>
    <t>専攻主任</t>
    <rPh sb="0" eb="2">
      <t>センコウ</t>
    </rPh>
    <rPh sb="2" eb="4">
      <t>シュニン</t>
    </rPh>
    <phoneticPr fontId="1"/>
  </si>
  <si>
    <t>指導教員</t>
    <rPh sb="0" eb="2">
      <t>シドウ</t>
    </rPh>
    <rPh sb="2" eb="4">
      <t>キョウイン</t>
    </rPh>
    <phoneticPr fontId="1"/>
  </si>
  <si>
    <t>学生氏名</t>
    <rPh sb="0" eb="2">
      <t>ガクセイ</t>
    </rPh>
    <rPh sb="2" eb="4">
      <t>シメイ</t>
    </rPh>
    <phoneticPr fontId="1"/>
  </si>
  <si>
    <t>専攻</t>
    <rPh sb="0" eb="2">
      <t>センコウ</t>
    </rPh>
    <phoneticPr fontId="1"/>
  </si>
  <si>
    <t>M・D</t>
    <phoneticPr fontId="1"/>
  </si>
  <si>
    <t>年</t>
    <rPh sb="0" eb="1">
      <t>ネン</t>
    </rPh>
    <phoneticPr fontId="1"/>
  </si>
  <si>
    <t>参加日程</t>
    <rPh sb="0" eb="2">
      <t>サンカ</t>
    </rPh>
    <rPh sb="2" eb="4">
      <t>ニッテイ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</si>
  <si>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</si>
  <si>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</si>
  <si>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参加学会名</t>
    <rPh sb="0" eb="2">
      <t>サンカ</t>
    </rPh>
    <rPh sb="2" eb="4">
      <t>ガッカイ</t>
    </rPh>
    <rPh sb="3" eb="4">
      <t>カガク</t>
    </rPh>
    <rPh sb="4" eb="5">
      <t>メイ</t>
    </rPh>
    <phoneticPr fontId="1"/>
  </si>
  <si>
    <t>学会会場</t>
    <rPh sb="0" eb="2">
      <t>ガッカイ</t>
    </rPh>
    <rPh sb="2" eb="4">
      <t>カイジョウ</t>
    </rPh>
    <phoneticPr fontId="1"/>
  </si>
  <si>
    <t>発表題目</t>
    <rPh sb="0" eb="2">
      <t>ハッピョウ</t>
    </rPh>
    <rPh sb="2" eb="4">
      <t>ダイモク</t>
    </rPh>
    <phoneticPr fontId="1"/>
  </si>
  <si>
    <t>振込口座</t>
    <rPh sb="0" eb="2">
      <t>フリコミ</t>
    </rPh>
    <rPh sb="2" eb="4">
      <t>コウザ</t>
    </rPh>
    <phoneticPr fontId="1"/>
  </si>
  <si>
    <t>学会開催日程</t>
    <rPh sb="0" eb="2">
      <t>ガッカイ</t>
    </rPh>
    <rPh sb="2" eb="4">
      <t>カイサイ</t>
    </rPh>
    <rPh sb="4" eb="6">
      <t>ニッテイ</t>
    </rPh>
    <phoneticPr fontId="1"/>
  </si>
  <si>
    <t>三井住友</t>
    <rPh sb="0" eb="2">
      <t>ミツイ</t>
    </rPh>
    <rPh sb="2" eb="4">
      <t>スミトモ</t>
    </rPh>
    <phoneticPr fontId="1"/>
  </si>
  <si>
    <t>銀行</t>
    <rPh sb="0" eb="2">
      <t>ギンコウ</t>
    </rPh>
    <phoneticPr fontId="1"/>
  </si>
  <si>
    <t>目白</t>
    <rPh sb="0" eb="2">
      <t>メジロ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</si>
  <si>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</si>
  <si>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</si>
  <si>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</si>
  <si>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</si>
  <si>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</si>
  <si>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参加費</t>
    <rPh sb="0" eb="2">
      <t>サンカ</t>
    </rPh>
    <rPh sb="2" eb="3">
      <t>ヒ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</si>
  <si>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</si>
  <si>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</si>
  <si>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国内・国外</t>
    <rPh sb="0" eb="2">
      <t>コクナイ</t>
    </rPh>
    <rPh sb="3" eb="5">
      <t>コクガイ</t>
    </rPh>
    <phoneticPr fontId="1"/>
  </si>
  <si>
    <t>経路1</t>
    <rPh sb="0" eb="2">
      <t>ケイロ</t>
    </rPh>
    <phoneticPr fontId="1"/>
  </si>
  <si>
    <t>経路2</t>
    <rPh sb="0" eb="2">
      <t>ケイロ</t>
    </rPh>
    <phoneticPr fontId="1"/>
  </si>
  <si>
    <t>経路3</t>
    <rPh sb="0" eb="2">
      <t>ケイロ</t>
    </rPh>
    <phoneticPr fontId="1"/>
  </si>
  <si>
    <t>大学院生の学会・研究集会等発表のための参加旅費申請書</t>
    <phoneticPr fontId="1"/>
  </si>
  <si>
    <t>目白　太郎</t>
    <rPh sb="0" eb="2">
      <t>メジロ</t>
    </rPh>
    <rPh sb="3" eb="5">
      <t>タロウ</t>
    </rPh>
    <phoneticPr fontId="1"/>
  </si>
  <si>
    <t>化学</t>
    <rPh sb="0" eb="2">
      <t>カガク</t>
    </rPh>
    <phoneticPr fontId="1"/>
  </si>
  <si>
    <t>M</t>
    <phoneticPr fontId="1"/>
  </si>
  <si>
    <t>国内</t>
    <rPh sb="0" eb="2">
      <t>コクナイ</t>
    </rPh>
    <phoneticPr fontId="1"/>
  </si>
  <si>
    <t>化学工学会第54回秋季大会</t>
    <rPh sb="0" eb="2">
      <t>カガク</t>
    </rPh>
    <rPh sb="2" eb="4">
      <t>コウガク</t>
    </rPh>
    <rPh sb="4" eb="5">
      <t>カイ</t>
    </rPh>
    <rPh sb="5" eb="6">
      <t>ダイ</t>
    </rPh>
    <rPh sb="8" eb="9">
      <t>カイ</t>
    </rPh>
    <rPh sb="9" eb="11">
      <t>シュウキ</t>
    </rPh>
    <rPh sb="11" eb="13">
      <t>タイカイ</t>
    </rPh>
    <phoneticPr fontId="1"/>
  </si>
  <si>
    <t>福岡大学　七隈キャンパス</t>
    <rPh sb="0" eb="2">
      <t>フクオカ</t>
    </rPh>
    <rPh sb="2" eb="4">
      <t>ダイガク</t>
    </rPh>
    <rPh sb="5" eb="7">
      <t>ナナクマ</t>
    </rPh>
    <phoneticPr fontId="1"/>
  </si>
  <si>
    <t>CH4の高速&amp;低温改質のための新規なスパイラル形構造体触媒の開発</t>
    <phoneticPr fontId="1"/>
  </si>
  <si>
    <t>メジロ　タロウ</t>
    <phoneticPr fontId="1"/>
  </si>
  <si>
    <t>2023年9月11日（月）～9月15日（水）</t>
    <rPh sb="4" eb="5">
      <t>ネン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スイ</t>
    </rPh>
    <phoneticPr fontId="1"/>
  </si>
  <si>
    <t>2023年9月11日（月）～9月13日（火）</t>
    <rPh sb="4" eb="5">
      <t>ネン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カ</t>
    </rPh>
    <phoneticPr fontId="1"/>
  </si>
  <si>
    <t>目白＜山手線＞⇔品川＜京急＞羽田空港＜JAL＞⇔福岡空港＜空港線＞⇔博多駅＜七隈線＞⇔福大前</t>
    <rPh sb="0" eb="2">
      <t>メジロ</t>
    </rPh>
    <rPh sb="3" eb="6">
      <t>ヤマノテセン</t>
    </rPh>
    <rPh sb="8" eb="10">
      <t>シナガワ</t>
    </rPh>
    <rPh sb="11" eb="13">
      <t>ケイキュウ</t>
    </rPh>
    <rPh sb="14" eb="16">
      <t>ハネダ</t>
    </rPh>
    <rPh sb="16" eb="18">
      <t>クウコウ</t>
    </rPh>
    <rPh sb="24" eb="26">
      <t>フクオカ</t>
    </rPh>
    <rPh sb="26" eb="28">
      <t>クウコウ</t>
    </rPh>
    <rPh sb="29" eb="31">
      <t>クウコウ</t>
    </rPh>
    <rPh sb="31" eb="32">
      <t>セン</t>
    </rPh>
    <rPh sb="34" eb="37">
      <t>ハカタエキ</t>
    </rPh>
    <rPh sb="38" eb="40">
      <t>ナナクマ</t>
    </rPh>
    <rPh sb="40" eb="41">
      <t>セン</t>
    </rPh>
    <rPh sb="43" eb="46">
      <t>フクダイマエ</t>
    </rPh>
    <phoneticPr fontId="1"/>
  </si>
  <si>
    <t>天神南駅周辺に宿泊、9/12、9/13は天神南駅から福大前を請求</t>
    <rPh sb="0" eb="3">
      <t>テンジンミナミ</t>
    </rPh>
    <rPh sb="3" eb="4">
      <t>エキ</t>
    </rPh>
    <rPh sb="4" eb="6">
      <t>シュウヘン</t>
    </rPh>
    <rPh sb="7" eb="9">
      <t>シュクハク</t>
    </rPh>
    <rPh sb="20" eb="23">
      <t>テンジンミナミ</t>
    </rPh>
    <rPh sb="23" eb="24">
      <t>エキ</t>
    </rPh>
    <rPh sb="26" eb="28">
      <t>フクダイ</t>
    </rPh>
    <rPh sb="28" eb="29">
      <t>マエ</t>
    </rPh>
    <rPh sb="30" eb="32">
      <t>セイキュウ</t>
    </rPh>
    <phoneticPr fontId="1"/>
  </si>
  <si>
    <t>福大前＜七隈線＞⇔天神南</t>
    <rPh sb="0" eb="2">
      <t>フクダイ</t>
    </rPh>
    <rPh sb="2" eb="3">
      <t>マエ</t>
    </rPh>
    <rPh sb="4" eb="6">
      <t>ナナクマ</t>
    </rPh>
    <rPh sb="6" eb="7">
      <t>セン</t>
    </rPh>
    <rPh sb="9" eb="12">
      <t>テンジンミナミ</t>
    </rPh>
    <phoneticPr fontId="1"/>
  </si>
  <si>
    <t>合計</t>
    <rPh sb="0" eb="2">
      <t>ゴウケイ</t>
    </rPh>
    <phoneticPr fontId="1"/>
  </si>
  <si>
    <t>支給額</t>
    <rPh sb="0" eb="3">
      <t>シキュウガク</t>
    </rPh>
    <phoneticPr fontId="1"/>
  </si>
  <si>
    <t>自然科学研究科大学院生の研究発表を伴う学会、研究集会等への参加にかかる旅費補助について</t>
    <rPh sb="0" eb="2">
      <t>シゼン</t>
    </rPh>
    <rPh sb="2" eb="4">
      <t>カガク</t>
    </rPh>
    <rPh sb="4" eb="7">
      <t>ケンキュウカ</t>
    </rPh>
    <rPh sb="7" eb="9">
      <t>ダイガク</t>
    </rPh>
    <rPh sb="9" eb="11">
      <t>インセイ</t>
    </rPh>
    <rPh sb="12" eb="14">
      <t>ケンキュウ</t>
    </rPh>
    <rPh sb="14" eb="16">
      <t>ハッピョウ</t>
    </rPh>
    <rPh sb="17" eb="18">
      <t>トモナ</t>
    </rPh>
    <rPh sb="19" eb="21">
      <t>ガッカイ</t>
    </rPh>
    <rPh sb="22" eb="24">
      <t>ケンキュウ</t>
    </rPh>
    <rPh sb="24" eb="26">
      <t>シュウカイ</t>
    </rPh>
    <rPh sb="26" eb="27">
      <t>トウ</t>
    </rPh>
    <rPh sb="29" eb="31">
      <t>サンカ</t>
    </rPh>
    <rPh sb="35" eb="37">
      <t>リョヒ</t>
    </rPh>
    <rPh sb="37" eb="39">
      <t>ホジョ</t>
    </rPh>
    <phoneticPr fontId="1"/>
  </si>
  <si>
    <t>補助内容</t>
    <rPh sb="0" eb="2">
      <t>ホジョ</t>
    </rPh>
    <rPh sb="2" eb="4">
      <t>ナイヨウ</t>
    </rPh>
    <phoneticPr fontId="1"/>
  </si>
  <si>
    <t>国内：交通費、宿泊費、学会参加費</t>
    <rPh sb="0" eb="2">
      <t>コクナイ</t>
    </rPh>
    <rPh sb="3" eb="6">
      <t>コウツウヒ</t>
    </rPh>
    <rPh sb="7" eb="10">
      <t>シュクハクヒ</t>
    </rPh>
    <rPh sb="11" eb="13">
      <t>ガッカイ</t>
    </rPh>
    <rPh sb="13" eb="16">
      <t>サンカヒ</t>
    </rPh>
    <phoneticPr fontId="1"/>
  </si>
  <si>
    <t>国外：学会参加費</t>
    <rPh sb="0" eb="2">
      <t>コクガイ</t>
    </rPh>
    <rPh sb="3" eb="5">
      <t>ガッカイ</t>
    </rPh>
    <rPh sb="5" eb="8">
      <t>サンカヒ</t>
    </rPh>
    <phoneticPr fontId="1"/>
  </si>
  <si>
    <t>申請の流れ</t>
    <rPh sb="0" eb="2">
      <t>シンセイ</t>
    </rPh>
    <rPh sb="3" eb="4">
      <t>ナガ</t>
    </rPh>
    <phoneticPr fontId="1"/>
  </si>
  <si>
    <t>学会から帰着後、本申請書と領収書等を用意</t>
    <rPh sb="0" eb="2">
      <t>ガッカイ</t>
    </rPh>
    <rPh sb="4" eb="6">
      <t>キチャク</t>
    </rPh>
    <rPh sb="6" eb="7">
      <t>ゴ</t>
    </rPh>
    <rPh sb="8" eb="9">
      <t>ホン</t>
    </rPh>
    <rPh sb="9" eb="12">
      <t>シンセイショ</t>
    </rPh>
    <rPh sb="13" eb="16">
      <t>リョウシュウショ</t>
    </rPh>
    <rPh sb="16" eb="17">
      <t>トウ</t>
    </rPh>
    <rPh sb="18" eb="20">
      <t>ヨウイ</t>
    </rPh>
    <phoneticPr fontId="1"/>
  </si>
  <si>
    <t>提出の際の注意点</t>
    <rPh sb="0" eb="2">
      <t>テイシュツ</t>
    </rPh>
    <rPh sb="3" eb="4">
      <t>サイ</t>
    </rPh>
    <rPh sb="5" eb="8">
      <t>チュウイテン</t>
    </rPh>
    <phoneticPr fontId="1"/>
  </si>
  <si>
    <t>・領収書の宛先は「学習院大学　氏名」</t>
    <rPh sb="1" eb="4">
      <t>リョウシュウショ</t>
    </rPh>
    <rPh sb="5" eb="7">
      <t>アテサキ</t>
    </rPh>
    <rPh sb="9" eb="12">
      <t>ガクシュウイン</t>
    </rPh>
    <rPh sb="12" eb="14">
      <t>ダイガク</t>
    </rPh>
    <rPh sb="15" eb="17">
      <t>シメイ</t>
    </rPh>
    <phoneticPr fontId="1"/>
  </si>
  <si>
    <t>・単価１万円以上の領収書でクレジットカードを利用したものはカード明細もあわせて提出する</t>
    <rPh sb="1" eb="3">
      <t>タンカ</t>
    </rPh>
    <rPh sb="4" eb="6">
      <t>マンエン</t>
    </rPh>
    <rPh sb="6" eb="8">
      <t>イジョウ</t>
    </rPh>
    <rPh sb="9" eb="12">
      <t>リョウシュウショ</t>
    </rPh>
    <rPh sb="22" eb="24">
      <t>リヨウ</t>
    </rPh>
    <rPh sb="32" eb="34">
      <t>メイサイ</t>
    </rPh>
    <rPh sb="39" eb="41">
      <t>テイシュツ</t>
    </rPh>
    <phoneticPr fontId="1"/>
  </si>
  <si>
    <t>・在来線を含め、領収書等を提出した分のみ精算とし、証憑がないものの支出は一切認めない</t>
    <rPh sb="1" eb="4">
      <t>ザイライセン</t>
    </rPh>
    <rPh sb="5" eb="6">
      <t>フク</t>
    </rPh>
    <rPh sb="8" eb="11">
      <t>リョウシュウショ</t>
    </rPh>
    <rPh sb="11" eb="12">
      <t>トウ</t>
    </rPh>
    <rPh sb="13" eb="15">
      <t>テイシュツ</t>
    </rPh>
    <rPh sb="17" eb="18">
      <t>ブン</t>
    </rPh>
    <rPh sb="20" eb="22">
      <t>セイサン</t>
    </rPh>
    <rPh sb="25" eb="27">
      <t>ショウヒョウ</t>
    </rPh>
    <rPh sb="33" eb="35">
      <t>シシュツ</t>
    </rPh>
    <rPh sb="36" eb="38">
      <t>イッサイ</t>
    </rPh>
    <rPh sb="38" eb="39">
      <t>ミト</t>
    </rPh>
    <phoneticPr fontId="1"/>
  </si>
  <si>
    <t>・交通費（特級券等）は切符ではなく領収書を提出し、経路を申請書に記載すること</t>
    <rPh sb="1" eb="4">
      <t>コウツウヒ</t>
    </rPh>
    <rPh sb="5" eb="7">
      <t>トッキュウ</t>
    </rPh>
    <rPh sb="7" eb="8">
      <t>ケン</t>
    </rPh>
    <rPh sb="8" eb="9">
      <t>トウ</t>
    </rPh>
    <rPh sb="11" eb="13">
      <t>キップ</t>
    </rPh>
    <rPh sb="17" eb="20">
      <t>リョウシュウショ</t>
    </rPh>
    <rPh sb="21" eb="23">
      <t>テイシュツ</t>
    </rPh>
    <rPh sb="25" eb="27">
      <t>ケイロ</t>
    </rPh>
    <rPh sb="28" eb="31">
      <t>シンセイショ</t>
    </rPh>
    <rPh sb="32" eb="34">
      <t>キサイ</t>
    </rPh>
    <phoneticPr fontId="1"/>
  </si>
  <si>
    <t>・自宅最寄り駅を起点とした場合、目白を起点とした経路と比較し安い方を支出する</t>
    <rPh sb="1" eb="5">
      <t>ジタクモヨ</t>
    </rPh>
    <rPh sb="6" eb="7">
      <t>エキ</t>
    </rPh>
    <rPh sb="8" eb="10">
      <t>キテン</t>
    </rPh>
    <rPh sb="13" eb="15">
      <t>バアイ</t>
    </rPh>
    <rPh sb="16" eb="18">
      <t>メジロ</t>
    </rPh>
    <rPh sb="19" eb="21">
      <t>キテン</t>
    </rPh>
    <rPh sb="24" eb="26">
      <t>ケイロ</t>
    </rPh>
    <rPh sb="27" eb="29">
      <t>ヒカク</t>
    </rPh>
    <rPh sb="30" eb="31">
      <t>ヤス</t>
    </rPh>
    <rPh sb="32" eb="33">
      <t>ホウ</t>
    </rPh>
    <rPh sb="34" eb="36">
      <t>シシュツ</t>
    </rPh>
    <phoneticPr fontId="1"/>
  </si>
  <si>
    <t>　または、JR東日本エリア内一部の駅に設置のモバイルSuica対応チャージ専用機から利用履歴を印字</t>
    <rPh sb="42" eb="44">
      <t>リヨウ</t>
    </rPh>
    <rPh sb="44" eb="46">
      <t>リレキ</t>
    </rPh>
    <rPh sb="47" eb="49">
      <t>インジ</t>
    </rPh>
    <phoneticPr fontId="1"/>
  </si>
  <si>
    <t>・モバイルスイカ、パスモ等はパソコンの会員メニューサイトから履歴を印刷</t>
    <rPh sb="12" eb="13">
      <t>トウ</t>
    </rPh>
    <rPh sb="19" eb="21">
      <t>カイイン</t>
    </rPh>
    <rPh sb="30" eb="32">
      <t>リレキ</t>
    </rPh>
    <rPh sb="33" eb="35">
      <t>インサツ</t>
    </rPh>
    <phoneticPr fontId="1"/>
  </si>
  <si>
    <t>国内・国外ともに上限は50,000 円（予算額等の事情により減額することがある）</t>
    <rPh sb="0" eb="2">
      <t>コクナイ</t>
    </rPh>
    <rPh sb="3" eb="5">
      <t>コクガイ</t>
    </rPh>
    <rPh sb="8" eb="10">
      <t>ジョウゲン</t>
    </rPh>
    <rPh sb="18" eb="19">
      <t>エン</t>
    </rPh>
    <rPh sb="20" eb="22">
      <t>ヨサン</t>
    </rPh>
    <rPh sb="22" eb="23">
      <t>ガク</t>
    </rPh>
    <rPh sb="23" eb="24">
      <t>トウ</t>
    </rPh>
    <rPh sb="25" eb="27">
      <t>ジジョウ</t>
    </rPh>
    <rPh sb="30" eb="32">
      <t>ゲンガク</t>
    </rPh>
    <phoneticPr fontId="1"/>
  </si>
  <si>
    <t>必要なもの</t>
    <rPh sb="0" eb="2">
      <t>ヒツヨウ</t>
    </rPh>
    <phoneticPr fontId="1"/>
  </si>
  <si>
    <t>本申請書</t>
    <rPh sb="0" eb="1">
      <t>ホン</t>
    </rPh>
    <rPh sb="1" eb="4">
      <t>シンセイショ</t>
    </rPh>
    <phoneticPr fontId="1"/>
  </si>
  <si>
    <t>　画面のスクリーンショットは不可とする</t>
    <rPh sb="1" eb="3">
      <t>ガメン</t>
    </rPh>
    <rPh sb="14" eb="16">
      <t>フカ</t>
    </rPh>
    <phoneticPr fontId="1"/>
  </si>
  <si>
    <t>　利用者の名前を確認するため切らないこと</t>
    <phoneticPr fontId="1"/>
  </si>
  <si>
    <t>・タクシーの利用は理由に関わらず支出を認めない</t>
    <rPh sb="6" eb="8">
      <t>リヨウ</t>
    </rPh>
    <rPh sb="9" eb="11">
      <t>リユウ</t>
    </rPh>
    <rPh sb="12" eb="13">
      <t>カカ</t>
    </rPh>
    <rPh sb="16" eb="18">
      <t>シシュツ</t>
    </rPh>
    <rPh sb="19" eb="20">
      <t>ミト</t>
    </rPh>
    <phoneticPr fontId="1"/>
  </si>
  <si>
    <t>※上限は</t>
    <rPh sb="1" eb="3">
      <t>ジョウゲン</t>
    </rPh>
    <phoneticPr fontId="1"/>
  </si>
  <si>
    <t>円</t>
    <rPh sb="0" eb="1">
      <t>エン</t>
    </rPh>
    <phoneticPr fontId="1"/>
  </si>
  <si>
    <t>事務室・専攻主任記入欄</t>
    <rPh sb="0" eb="3">
      <t>ジムシツ</t>
    </rPh>
    <rPh sb="4" eb="6">
      <t>センコウ</t>
    </rPh>
    <rPh sb="6" eb="8">
      <t>シュニン</t>
    </rPh>
    <rPh sb="8" eb="10">
      <t>キニュウ</t>
    </rPh>
    <rPh sb="10" eb="11">
      <t>ラン</t>
    </rPh>
    <phoneticPr fontId="1"/>
  </si>
  <si>
    <t>申請者</t>
    <rPh sb="0" eb="3">
      <t>シンセイシャ</t>
    </rPh>
    <phoneticPr fontId="1"/>
  </si>
  <si>
    <t>交通費、宿泊費、学会参加費の領収書（交通費において、在来線はスイカ・パスモ等の明細で可能）</t>
    <rPh sb="0" eb="3">
      <t>コウツウヒ</t>
    </rPh>
    <rPh sb="4" eb="6">
      <t>シュクハク</t>
    </rPh>
    <rPh sb="6" eb="7">
      <t>ヒ</t>
    </rPh>
    <rPh sb="8" eb="10">
      <t>ガッカイ</t>
    </rPh>
    <rPh sb="10" eb="13">
      <t>サンカヒ</t>
    </rPh>
    <rPh sb="14" eb="17">
      <t>リョウシュウショ</t>
    </rPh>
    <rPh sb="18" eb="21">
      <t>コウツウヒ</t>
    </rPh>
    <rPh sb="26" eb="29">
      <t>ザイライセン</t>
    </rPh>
    <rPh sb="37" eb="38">
      <t>トウ</t>
    </rPh>
    <rPh sb="39" eb="41">
      <t>メイサイ</t>
    </rPh>
    <rPh sb="42" eb="44">
      <t>カノウ</t>
    </rPh>
    <phoneticPr fontId="1"/>
  </si>
  <si>
    <t>・年度末の提出締め切りは2月末日とする</t>
    <rPh sb="1" eb="4">
      <t>ネンドマツ</t>
    </rPh>
    <rPh sb="5" eb="7">
      <t>テイシュツ</t>
    </rPh>
    <rPh sb="7" eb="8">
      <t>シ</t>
    </rPh>
    <rPh sb="9" eb="10">
      <t>キ</t>
    </rPh>
    <rPh sb="13" eb="14">
      <t>ガツ</t>
    </rPh>
    <rPh sb="14" eb="16">
      <t>マツジツ</t>
    </rPh>
    <phoneticPr fontId="1"/>
  </si>
  <si>
    <t>　2月末日に帰着する学会に参加した場合は、事前に事務室に確認の上3/1に領収書等を提出すること</t>
    <rPh sb="2" eb="3">
      <t>ガツ</t>
    </rPh>
    <rPh sb="3" eb="5">
      <t>マツジツ</t>
    </rPh>
    <rPh sb="6" eb="8">
      <t>キチャク</t>
    </rPh>
    <rPh sb="10" eb="12">
      <t>ガッカイ</t>
    </rPh>
    <rPh sb="13" eb="15">
      <t>サンカ</t>
    </rPh>
    <rPh sb="17" eb="19">
      <t>バアイ</t>
    </rPh>
    <rPh sb="21" eb="23">
      <t>ジゼン</t>
    </rPh>
    <rPh sb="24" eb="27">
      <t>ジムシツ</t>
    </rPh>
    <rPh sb="28" eb="30">
      <t>カクニン</t>
    </rPh>
    <rPh sb="31" eb="32">
      <t>ウエ</t>
    </rPh>
    <rPh sb="36" eb="39">
      <t>リョウシュウショ</t>
    </rPh>
    <rPh sb="39" eb="40">
      <t>トウ</t>
    </rPh>
    <rPh sb="41" eb="43">
      <t>テイシュツ</t>
    </rPh>
    <phoneticPr fontId="1"/>
  </si>
  <si>
    <t>　3/1～3/31に帰着する学会は4/1までに事務室に提出</t>
    <rPh sb="10" eb="12">
      <t>キチャク</t>
    </rPh>
    <rPh sb="14" eb="16">
      <t>ガッカイ</t>
    </rPh>
    <rPh sb="23" eb="26">
      <t>ジムシツ</t>
    </rPh>
    <rPh sb="27" eb="29">
      <t>テイシュツ</t>
    </rPh>
    <phoneticPr fontId="1"/>
  </si>
  <si>
    <t>指導教員に確認をし、押印をもらってから上記を揃え事務室に提出</t>
    <rPh sb="19" eb="21">
      <t>ジョウキ</t>
    </rPh>
    <rPh sb="22" eb="23">
      <t>ソロ</t>
    </rPh>
    <rPh sb="24" eb="27">
      <t>ジムシツ</t>
    </rPh>
    <phoneticPr fontId="1"/>
  </si>
  <si>
    <t>いずれも年度内１回に限り補助</t>
    <rPh sb="4" eb="7">
      <t>ネンドナイ</t>
    </rPh>
    <rPh sb="8" eb="9">
      <t>カイ</t>
    </rPh>
    <rPh sb="10" eb="11">
      <t>カギ</t>
    </rPh>
    <rPh sb="12" eb="14">
      <t>ホジョ</t>
    </rPh>
    <phoneticPr fontId="1"/>
  </si>
  <si>
    <t>　経路は乗換案内等で検索し、印刷したものでも可能</t>
    <rPh sb="1" eb="3">
      <t>ケイロ</t>
    </rPh>
    <rPh sb="4" eb="6">
      <t>ノリカエ</t>
    </rPh>
    <rPh sb="6" eb="8">
      <t>アンナイ</t>
    </rPh>
    <rPh sb="8" eb="9">
      <t>トウ</t>
    </rPh>
    <rPh sb="10" eb="12">
      <t>ケンサク</t>
    </rPh>
    <rPh sb="14" eb="16">
      <t>インサツ</t>
    </rPh>
    <rPh sb="22" eb="24">
      <t>カノウ</t>
    </rPh>
    <phoneticPr fontId="1"/>
  </si>
  <si>
    <t>※下記のように経路を記入するか、乗換案内で実際に使用した経路を印刷し提出してください
目白＜山手線＞⇔上野＜新幹線のぞみ＞⇔京都＜京都バス＞⇔京大正門前駅　　</t>
    <rPh sb="43" eb="45">
      <t>メジロ</t>
    </rPh>
    <rPh sb="46" eb="49">
      <t>ヤマノテセン</t>
    </rPh>
    <rPh sb="51" eb="53">
      <t>ウエノ</t>
    </rPh>
    <rPh sb="54" eb="57">
      <t>シンカンセン</t>
    </rPh>
    <rPh sb="62" eb="64">
      <t>キョウト</t>
    </rPh>
    <rPh sb="65" eb="67">
      <t>キョウト</t>
    </rPh>
    <rPh sb="71" eb="73">
      <t>キョウダイ</t>
    </rPh>
    <rPh sb="73" eb="75">
      <t>セイモン</t>
    </rPh>
    <rPh sb="75" eb="76">
      <t>マエ</t>
    </rPh>
    <rPh sb="76" eb="77">
      <t>エキ</t>
    </rPh>
    <phoneticPr fontId="1"/>
  </si>
  <si>
    <t xml:space="preserve">
（例）</t>
    <rPh sb="2" eb="3">
      <t>レイ</t>
    </rPh>
    <phoneticPr fontId="1"/>
  </si>
  <si>
    <t>学会のプログラム等、日程と内容が確認できるもの、発表者として自分の名前が確認できるページ</t>
    <rPh sb="0" eb="2">
      <t>ガッカイ</t>
    </rPh>
    <rPh sb="8" eb="9">
      <t>トウ</t>
    </rPh>
    <rPh sb="10" eb="12">
      <t>ニッテイ</t>
    </rPh>
    <rPh sb="13" eb="15">
      <t>ナイヨウ</t>
    </rPh>
    <rPh sb="16" eb="18">
      <t>カクニン</t>
    </rPh>
    <rPh sb="24" eb="27">
      <t>ハッピョウシャ</t>
    </rPh>
    <rPh sb="30" eb="32">
      <t>ジブン</t>
    </rPh>
    <rPh sb="33" eb="35">
      <t>ナマエ</t>
    </rPh>
    <rPh sb="36" eb="38">
      <t>カクニン</t>
    </rPh>
    <phoneticPr fontId="1"/>
  </si>
  <si>
    <t>・領収書を切ったり、直接メモを書き込んだりしないこと</t>
    <rPh sb="1" eb="4">
      <t>リョウシュウショ</t>
    </rPh>
    <rPh sb="5" eb="6">
      <t>キ</t>
    </rPh>
    <rPh sb="10" eb="12">
      <t>チョクセツ</t>
    </rPh>
    <rPh sb="15" eb="16">
      <t>カ</t>
    </rPh>
    <rPh sb="17" eb="18">
      <t>コ</t>
    </rPh>
    <phoneticPr fontId="1"/>
  </si>
  <si>
    <t>　3/1以降に帰着する学会は、支払いは5月以降になる可能性がある</t>
    <rPh sb="4" eb="6">
      <t>イコウ</t>
    </rPh>
    <rPh sb="7" eb="9">
      <t>キチャク</t>
    </rPh>
    <rPh sb="11" eb="13">
      <t>ガッカイ</t>
    </rPh>
    <rPh sb="15" eb="17">
      <t>シハラ</t>
    </rPh>
    <rPh sb="20" eb="21">
      <t>ガツ</t>
    </rPh>
    <rPh sb="21" eb="23">
      <t>イコウ</t>
    </rPh>
    <rPh sb="26" eb="29">
      <t>カノウセイ</t>
    </rPh>
    <phoneticPr fontId="1"/>
  </si>
  <si>
    <t>円</t>
    <rPh sb="0" eb="1">
      <t>エン</t>
    </rPh>
    <phoneticPr fontId="1"/>
  </si>
  <si>
    <t>×</t>
    <phoneticPr fontId="1"/>
  </si>
  <si>
    <t>泊</t>
    <rPh sb="0" eb="1">
      <t>ハク</t>
    </rPh>
    <phoneticPr fontId="1"/>
  </si>
  <si>
    <t>（1泊上限7,500円）</t>
    <rPh sb="2" eb="3">
      <t>ハク</t>
    </rPh>
    <rPh sb="3" eb="5">
      <t>ジョウゲン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</si>
</sst>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" fontId="0" fillId="0" borderId="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38" fontId="0" fillId="0" borderId="8" xfId="1" applyFont="1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38" fontId="0" fillId="0" borderId="1" xfId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J32"/>
  <sheetViews>
    <sheetView tabSelected="1" view="pageLayout" zoomScale="70" zoomScaleNormal="70" zoomScalePageLayoutView="70" workbookViewId="0">
      <selection activeCell="O16" sqref="O16:R16"/>
    </sheetView>
  </sheetViews>
  <sheetFormatPr defaultRowHeight="18.75"/>
  <cols>
    <col min="1" max="36" width="2.625" style="15" customWidth="1"/>
    <col min="37" max="16384" width="9" style="15"/>
  </cols>
  <sheetData>
    <row r="1" spans="1:36">
      <c r="E1" s="68" t="s">
        <v>0</v>
      </c>
      <c r="F1" s="68"/>
      <c r="G1" s="68"/>
      <c r="H1" s="68"/>
      <c r="I1" s="68"/>
      <c r="J1" s="68" t="s">
        <v>1</v>
      </c>
      <c r="K1" s="68"/>
      <c r="L1" s="68"/>
      <c r="M1" s="68"/>
      <c r="N1" s="68"/>
      <c r="W1" s="38" t="s">
        <v>2</v>
      </c>
      <c r="X1" s="39"/>
      <c r="Y1" s="39"/>
      <c r="Z1" s="39"/>
      <c r="AA1" s="40"/>
      <c r="AB1" s="38" t="s">
        <v>69</v>
      </c>
      <c r="AC1" s="39"/>
      <c r="AD1" s="39"/>
      <c r="AE1" s="39"/>
      <c r="AF1" s="40"/>
    </row>
    <row r="2" spans="1:36" ht="42.75" customHeight="1">
      <c r="E2" s="68"/>
      <c r="F2" s="68"/>
      <c r="G2" s="68"/>
      <c r="H2" s="68"/>
      <c r="I2" s="68"/>
      <c r="J2" s="68"/>
      <c r="K2" s="68"/>
      <c r="L2" s="68"/>
      <c r="M2" s="68"/>
      <c r="N2" s="68"/>
      <c r="W2" s="38"/>
      <c r="X2" s="39"/>
      <c r="Y2" s="39"/>
      <c r="Z2" s="39"/>
      <c r="AA2" s="40"/>
      <c r="AB2" s="38"/>
      <c r="AC2" s="39"/>
      <c r="AD2" s="39"/>
      <c r="AE2" s="39"/>
      <c r="AF2" s="40"/>
    </row>
    <row r="3" spans="1:36" ht="6.95" customHeight="1"/>
    <row r="4" spans="1:36" ht="37.5" customHeight="1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</row>
    <row r="5" spans="1:36" ht="6.95" customHeight="1"/>
    <row r="6" spans="1:36">
      <c r="AA6" s="80"/>
      <c r="AB6" s="80"/>
      <c r="AC6" s="80"/>
      <c r="AD6" s="15" t="s">
        <v>6</v>
      </c>
      <c r="AE6" s="80"/>
      <c r="AF6" s="80"/>
      <c r="AG6" s="15" t="s">
        <v>9</v>
      </c>
      <c r="AH6" s="80"/>
      <c r="AI6" s="80"/>
      <c r="AJ6" s="15" t="s">
        <v>8</v>
      </c>
    </row>
    <row r="7" spans="1:36" ht="30.75" customHeight="1">
      <c r="A7" s="68" t="s">
        <v>3</v>
      </c>
      <c r="B7" s="68"/>
      <c r="C7" s="68"/>
      <c r="D7" s="68"/>
      <c r="E7" s="68"/>
      <c r="F7" s="68"/>
      <c r="G7" s="68"/>
      <c r="H7" s="8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3"/>
      <c r="U7" s="67"/>
      <c r="V7" s="67"/>
      <c r="W7" s="67"/>
      <c r="X7" s="67"/>
      <c r="Y7" s="81"/>
      <c r="Z7" s="84" t="s">
        <v>4</v>
      </c>
      <c r="AA7" s="85"/>
      <c r="AB7" s="67" t="s">
        <v>5</v>
      </c>
      <c r="AC7" s="67"/>
      <c r="AD7" s="67"/>
      <c r="AE7" s="67"/>
      <c r="AF7" s="67"/>
      <c r="AG7" s="67"/>
      <c r="AH7" s="81"/>
      <c r="AI7" s="3" t="s">
        <v>6</v>
      </c>
      <c r="AJ7" s="18"/>
    </row>
    <row r="8" spans="1:36" ht="30.75" customHeight="1">
      <c r="A8" s="68" t="s">
        <v>10</v>
      </c>
      <c r="B8" s="68"/>
      <c r="C8" s="68"/>
      <c r="D8" s="68"/>
      <c r="E8" s="68"/>
      <c r="F8" s="68"/>
      <c r="G8" s="68"/>
      <c r="H8" s="67" t="s">
        <v>26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</row>
    <row r="9" spans="1:36" ht="30.75" customHeight="1">
      <c r="A9" s="68" t="s">
        <v>14</v>
      </c>
      <c r="B9" s="68"/>
      <c r="C9" s="68"/>
      <c r="D9" s="68"/>
      <c r="E9" s="68"/>
      <c r="F9" s="68"/>
      <c r="G9" s="68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36" ht="30.75" customHeight="1">
      <c r="A10" s="68" t="s">
        <v>7</v>
      </c>
      <c r="B10" s="68"/>
      <c r="C10" s="68"/>
      <c r="D10" s="68"/>
      <c r="E10" s="68"/>
      <c r="F10" s="68"/>
      <c r="G10" s="68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</row>
    <row r="11" spans="1:36" ht="30.75" customHeight="1">
      <c r="A11" s="68" t="s">
        <v>11</v>
      </c>
      <c r="B11" s="68"/>
      <c r="C11" s="68"/>
      <c r="D11" s="68"/>
      <c r="E11" s="68"/>
      <c r="F11" s="68"/>
      <c r="G11" s="68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</row>
    <row r="12" spans="1:36" ht="30.75" customHeight="1">
      <c r="A12" s="71" t="s">
        <v>12</v>
      </c>
      <c r="B12" s="71"/>
      <c r="C12" s="71"/>
      <c r="D12" s="71"/>
      <c r="E12" s="71"/>
      <c r="F12" s="71"/>
      <c r="G12" s="71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</row>
    <row r="13" spans="1:36" ht="30.75" customHeight="1">
      <c r="A13" s="72" t="s">
        <v>13</v>
      </c>
      <c r="B13" s="73"/>
      <c r="C13" s="73"/>
      <c r="D13" s="73"/>
      <c r="E13" s="73"/>
      <c r="F13" s="73"/>
      <c r="G13" s="74"/>
      <c r="H13" s="76"/>
      <c r="I13" s="77"/>
      <c r="J13" s="77"/>
      <c r="K13" s="77"/>
      <c r="L13" s="78"/>
      <c r="M13" s="40" t="s">
        <v>16</v>
      </c>
      <c r="N13" s="68"/>
      <c r="O13" s="77"/>
      <c r="P13" s="77"/>
      <c r="Q13" s="77"/>
      <c r="R13" s="77"/>
      <c r="S13" s="78"/>
      <c r="T13" s="40" t="s">
        <v>18</v>
      </c>
      <c r="U13" s="68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9"/>
    </row>
    <row r="14" spans="1:36" ht="30.75" customHeight="1">
      <c r="A14" s="33"/>
      <c r="B14" s="34"/>
      <c r="C14" s="34"/>
      <c r="D14" s="34"/>
      <c r="E14" s="34"/>
      <c r="F14" s="34"/>
      <c r="G14" s="75"/>
      <c r="H14" s="74" t="s">
        <v>19</v>
      </c>
      <c r="I14" s="71"/>
      <c r="J14" s="71"/>
      <c r="K14" s="71"/>
      <c r="L14" s="30"/>
      <c r="M14" s="30"/>
      <c r="N14" s="31"/>
      <c r="O14" s="31"/>
      <c r="P14" s="31"/>
      <c r="Q14" s="31"/>
      <c r="R14" s="31"/>
      <c r="S14" s="67" t="s">
        <v>20</v>
      </c>
      <c r="T14" s="67"/>
      <c r="U14" s="67"/>
      <c r="V14" s="67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</row>
    <row r="15" spans="1:36" ht="30.75" customHeight="1">
      <c r="A15" s="57" t="s">
        <v>23</v>
      </c>
      <c r="B15" s="57"/>
      <c r="C15" s="57"/>
      <c r="D15" s="57"/>
      <c r="E15" s="57"/>
      <c r="F15" s="57"/>
      <c r="G15" s="57"/>
      <c r="H15" s="58"/>
      <c r="I15" s="58"/>
      <c r="J15" s="58"/>
      <c r="K15" s="58"/>
      <c r="L15" s="44"/>
      <c r="M15" s="16" t="s">
        <v>24</v>
      </c>
      <c r="N15" s="16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60"/>
    </row>
    <row r="16" spans="1:36" ht="30.75" customHeight="1">
      <c r="A16" s="68" t="s">
        <v>22</v>
      </c>
      <c r="B16" s="68"/>
      <c r="C16" s="68"/>
      <c r="D16" s="68"/>
      <c r="E16" s="68"/>
      <c r="F16" s="68"/>
      <c r="G16" s="68"/>
      <c r="H16" s="69">
        <f>O16*W16</f>
        <v>0</v>
      </c>
      <c r="I16" s="69"/>
      <c r="J16" s="69"/>
      <c r="K16" s="69"/>
      <c r="L16" s="70"/>
      <c r="M16" s="3" t="s">
        <v>24</v>
      </c>
      <c r="N16" s="4"/>
      <c r="O16" s="88"/>
      <c r="P16" s="88"/>
      <c r="Q16" s="88"/>
      <c r="R16" s="88"/>
      <c r="S16" s="88" t="s">
        <v>82</v>
      </c>
      <c r="T16" s="88"/>
      <c r="U16" s="88" t="s">
        <v>83</v>
      </c>
      <c r="V16" s="88"/>
      <c r="W16" s="88"/>
      <c r="X16" s="88"/>
      <c r="Y16" s="88"/>
      <c r="Z16" s="88"/>
      <c r="AA16" s="39" t="s">
        <v>84</v>
      </c>
      <c r="AB16" s="39"/>
      <c r="AC16" s="39" t="s">
        <v>85</v>
      </c>
      <c r="AD16" s="39"/>
      <c r="AE16" s="39"/>
      <c r="AF16" s="39"/>
      <c r="AG16" s="39"/>
      <c r="AH16" s="39"/>
      <c r="AI16" s="39"/>
      <c r="AJ16" s="40"/>
    </row>
    <row r="17" spans="1:36" ht="30.75" customHeight="1">
      <c r="A17" s="61" t="s">
        <v>21</v>
      </c>
      <c r="B17" s="62"/>
      <c r="C17" s="62"/>
      <c r="D17" s="62"/>
      <c r="E17" s="62"/>
      <c r="F17" s="62"/>
      <c r="G17" s="63"/>
      <c r="H17" s="64"/>
      <c r="I17" s="65"/>
      <c r="J17" s="65"/>
      <c r="K17" s="65"/>
      <c r="L17" s="66"/>
      <c r="M17" s="14" t="s">
        <v>24</v>
      </c>
      <c r="N17" s="1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6"/>
      <c r="AF17" s="6"/>
      <c r="AG17" s="6"/>
      <c r="AH17" s="6"/>
      <c r="AI17" s="6"/>
      <c r="AJ17" s="21"/>
    </row>
    <row r="18" spans="1:36" ht="30.75" customHeight="1">
      <c r="A18" s="46" t="s">
        <v>78</v>
      </c>
      <c r="B18" s="47"/>
      <c r="C18" s="48"/>
      <c r="D18" s="49" t="s">
        <v>77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50"/>
    </row>
    <row r="19" spans="1:36" ht="30.75" customHeight="1">
      <c r="A19" s="51" t="s">
        <v>27</v>
      </c>
      <c r="B19" s="52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</row>
    <row r="20" spans="1:36" ht="30.75" customHeight="1">
      <c r="A20" s="51" t="s">
        <v>28</v>
      </c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5"/>
    </row>
    <row r="21" spans="1:36" ht="30.75" customHeight="1">
      <c r="A21" s="33" t="s">
        <v>29</v>
      </c>
      <c r="B21" s="34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</row>
    <row r="22" spans="1:36" ht="72" customHeight="1">
      <c r="A22" s="38" t="s">
        <v>25</v>
      </c>
      <c r="B22" s="39"/>
      <c r="C22" s="39"/>
      <c r="D22" s="39"/>
      <c r="E22" s="39"/>
      <c r="F22" s="39"/>
      <c r="G22" s="40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</row>
    <row r="23" spans="1:36" ht="30.75" customHeight="1">
      <c r="A23" s="38" t="s">
        <v>44</v>
      </c>
      <c r="B23" s="39"/>
      <c r="C23" s="39"/>
      <c r="D23" s="39"/>
      <c r="E23" s="39"/>
      <c r="F23" s="39"/>
      <c r="G23" s="39"/>
      <c r="H23" s="39"/>
      <c r="I23" s="39"/>
      <c r="J23" s="40"/>
      <c r="K23" s="44">
        <f>SUM(H15:L17)</f>
        <v>0</v>
      </c>
      <c r="L23" s="45"/>
      <c r="M23" s="45"/>
      <c r="N23" s="45"/>
      <c r="O23" s="45"/>
      <c r="P23" s="45"/>
      <c r="Q23" s="45"/>
      <c r="R23" s="45"/>
      <c r="S23" s="18" t="s">
        <v>24</v>
      </c>
      <c r="T23" s="38" t="s">
        <v>45</v>
      </c>
      <c r="U23" s="39"/>
      <c r="V23" s="39"/>
      <c r="W23" s="39"/>
      <c r="X23" s="39"/>
      <c r="Y23" s="39"/>
      <c r="Z23" s="39"/>
      <c r="AA23" s="40"/>
      <c r="AB23" s="44">
        <f>MIN(K23,$AG$24)</f>
        <v>0</v>
      </c>
      <c r="AC23" s="45"/>
      <c r="AD23" s="45"/>
      <c r="AE23" s="45"/>
      <c r="AF23" s="45"/>
      <c r="AG23" s="45"/>
      <c r="AH23" s="45"/>
      <c r="AI23" s="45"/>
      <c r="AJ23" s="18" t="s">
        <v>24</v>
      </c>
    </row>
    <row r="24" spans="1:36">
      <c r="AD24" s="1" t="s">
        <v>66</v>
      </c>
      <c r="AE24" s="1"/>
      <c r="AF24" s="1"/>
      <c r="AG24" s="32">
        <v>50000</v>
      </c>
      <c r="AH24" s="32"/>
      <c r="AI24" s="32"/>
      <c r="AJ24" s="1" t="s">
        <v>24</v>
      </c>
    </row>
    <row r="25" spans="1:36">
      <c r="A25" s="22" t="s">
        <v>68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100"/>
    </row>
    <row r="27" spans="1:36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100"/>
    </row>
    <row r="28" spans="1:36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100"/>
    </row>
    <row r="29" spans="1:36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100"/>
    </row>
    <row r="30" spans="1:36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100"/>
    </row>
    <row r="31" spans="1:36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100"/>
    </row>
    <row r="32" spans="1:36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3"/>
    </row>
  </sheetData>
  <protectedRanges>
    <protectedRange sqref="E2 J2 W2 AB2 U7 AB7 AF7 M8 H7:H13 O13 L14:S14 W14 H15:H17 D19:D21 H22 K23 AB23 A26:AJ32" name="入力可能範囲"/>
  </protectedRanges>
  <mergeCells count="66">
    <mergeCell ref="A26:AJ32"/>
    <mergeCell ref="E1:I1"/>
    <mergeCell ref="J1:N1"/>
    <mergeCell ref="W1:AA1"/>
    <mergeCell ref="AB1:AF1"/>
    <mergeCell ref="E2:I2"/>
    <mergeCell ref="J2:N2"/>
    <mergeCell ref="W2:AA2"/>
    <mergeCell ref="AB2:AF2"/>
    <mergeCell ref="A10:G10"/>
    <mergeCell ref="H10:AJ10"/>
    <mergeCell ref="A4:AJ4"/>
    <mergeCell ref="AA6:AC6"/>
    <mergeCell ref="AE6:AF6"/>
    <mergeCell ref="AH6:AI6"/>
    <mergeCell ref="A7:G7"/>
    <mergeCell ref="H7:T7"/>
    <mergeCell ref="U7:Y7"/>
    <mergeCell ref="Z7:AA7"/>
    <mergeCell ref="AB7:AE7"/>
    <mergeCell ref="AF7:AH7"/>
    <mergeCell ref="A8:G8"/>
    <mergeCell ref="H8:L8"/>
    <mergeCell ref="M8:AJ8"/>
    <mergeCell ref="A9:G9"/>
    <mergeCell ref="H9:AJ9"/>
    <mergeCell ref="A16:G16"/>
    <mergeCell ref="H16:L16"/>
    <mergeCell ref="O16:R16"/>
    <mergeCell ref="A11:G11"/>
    <mergeCell ref="H11:AJ11"/>
    <mergeCell ref="A12:G12"/>
    <mergeCell ref="H12:AJ12"/>
    <mergeCell ref="A13:G14"/>
    <mergeCell ref="H13:L13"/>
    <mergeCell ref="M13:N13"/>
    <mergeCell ref="O13:S13"/>
    <mergeCell ref="T13:U13"/>
    <mergeCell ref="H14:K14"/>
    <mergeCell ref="S14:V14"/>
    <mergeCell ref="W14:AJ14"/>
    <mergeCell ref="A15:G15"/>
    <mergeCell ref="H15:L15"/>
    <mergeCell ref="O15:AJ15"/>
    <mergeCell ref="A17:G17"/>
    <mergeCell ref="H17:L17"/>
    <mergeCell ref="S16:T16"/>
    <mergeCell ref="U16:V16"/>
    <mergeCell ref="W16:Z16"/>
    <mergeCell ref="AA16:AB16"/>
    <mergeCell ref="AC16:AJ16"/>
    <mergeCell ref="A18:C18"/>
    <mergeCell ref="D18:AJ18"/>
    <mergeCell ref="A19:C19"/>
    <mergeCell ref="D19:AJ19"/>
    <mergeCell ref="A20:C20"/>
    <mergeCell ref="D20:AJ20"/>
    <mergeCell ref="AG24:AI24"/>
    <mergeCell ref="A21:C21"/>
    <mergeCell ref="D21:AJ21"/>
    <mergeCell ref="A22:G22"/>
    <mergeCell ref="H22:AJ22"/>
    <mergeCell ref="A23:J23"/>
    <mergeCell ref="K23:R23"/>
    <mergeCell ref="T23:AA23"/>
    <mergeCell ref="AB23:AI23"/>
  </mergeCells>
  <phoneticPr fontId="1"/>
  <conditionalFormatting sqref="O16:R16">
    <cfRule type="expression" priority="1">
      <formula>"≦+$AF$16"</formula>
    </cfRule>
  </conditionalFormatting>
  <dataValidations count="1">
    <dataValidation type="whole" allowBlank="1" showInputMessage="1" showErrorMessage="1" sqref="O16:R16">
      <formula1>0</formula1>
      <formula2>7500</formula2>
    </dataValidation>
  </dataValidations>
  <pageMargins left="0.70866141732283472" right="0.70866141732283472" top="0.55118110236220474" bottom="0.74803149606299213" header="0.31496062992125984" footer="0.31496062992125984"/>
  <pageSetup paperSize="9" scale="85" fitToHeight="0" orientation="portrait" r:id="rId1"/>
  <headerFooter>
    <oddFooter xml:space="preserve">&amp;R　事務室担当者　　　㊞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32"/>
  <sheetViews>
    <sheetView showGridLines="0" view="pageLayout" topLeftCell="A10" zoomScale="70" zoomScaleNormal="70" zoomScalePageLayoutView="70" workbookViewId="0">
      <selection activeCell="H10" sqref="H10:AJ10"/>
    </sheetView>
  </sheetViews>
  <sheetFormatPr defaultRowHeight="18.75"/>
  <cols>
    <col min="1" max="36" width="2.625" customWidth="1"/>
  </cols>
  <sheetData>
    <row r="1" spans="1:36">
      <c r="E1" s="68" t="s">
        <v>0</v>
      </c>
      <c r="F1" s="68"/>
      <c r="G1" s="68"/>
      <c r="H1" s="68"/>
      <c r="I1" s="68"/>
      <c r="J1" s="68" t="s">
        <v>1</v>
      </c>
      <c r="K1" s="68"/>
      <c r="L1" s="68"/>
      <c r="M1" s="68"/>
      <c r="N1" s="68"/>
      <c r="O1" s="9"/>
      <c r="P1" s="9"/>
      <c r="Q1" s="9"/>
      <c r="R1" s="9"/>
      <c r="S1" s="9"/>
      <c r="W1" s="38" t="s">
        <v>2</v>
      </c>
      <c r="X1" s="39"/>
      <c r="Y1" s="39"/>
      <c r="Z1" s="39"/>
      <c r="AA1" s="40"/>
      <c r="AB1" s="38" t="s">
        <v>69</v>
      </c>
      <c r="AC1" s="39"/>
      <c r="AD1" s="39"/>
      <c r="AE1" s="39"/>
      <c r="AF1" s="40"/>
    </row>
    <row r="2" spans="1:36" ht="42.75" customHeight="1">
      <c r="E2" s="68"/>
      <c r="F2" s="68"/>
      <c r="G2" s="68"/>
      <c r="H2" s="68"/>
      <c r="I2" s="68"/>
      <c r="J2" s="68"/>
      <c r="K2" s="68"/>
      <c r="L2" s="68"/>
      <c r="M2" s="68"/>
      <c r="N2" s="68"/>
      <c r="O2" s="9"/>
      <c r="P2" s="9"/>
      <c r="Q2" s="9"/>
      <c r="R2" s="9"/>
      <c r="S2" s="9"/>
      <c r="W2" s="38"/>
      <c r="X2" s="39"/>
      <c r="Y2" s="39"/>
      <c r="Z2" s="39"/>
      <c r="AA2" s="40"/>
      <c r="AB2" s="38"/>
      <c r="AC2" s="39"/>
      <c r="AD2" s="39"/>
      <c r="AE2" s="39"/>
      <c r="AF2" s="40"/>
    </row>
    <row r="3" spans="1:36" ht="6.95" customHeight="1"/>
    <row r="4" spans="1:36" ht="37.5" customHeight="1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</row>
    <row r="5" spans="1:36" ht="6.95" customHeight="1"/>
    <row r="6" spans="1:36">
      <c r="AA6" s="97"/>
      <c r="AB6" s="97"/>
      <c r="AC6" s="97"/>
      <c r="AD6" t="s">
        <v>6</v>
      </c>
      <c r="AE6" s="97"/>
      <c r="AF6" s="97"/>
      <c r="AG6" t="s">
        <v>9</v>
      </c>
      <c r="AH6" s="97"/>
      <c r="AI6" s="97"/>
      <c r="AJ6" t="s">
        <v>8</v>
      </c>
    </row>
    <row r="7" spans="1:36" ht="30.75" customHeight="1">
      <c r="A7" s="68" t="s">
        <v>3</v>
      </c>
      <c r="B7" s="68"/>
      <c r="C7" s="68"/>
      <c r="D7" s="68"/>
      <c r="E7" s="68"/>
      <c r="F7" s="68"/>
      <c r="G7" s="68"/>
      <c r="H7" s="38" t="s">
        <v>31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40"/>
      <c r="U7" s="68" t="s">
        <v>32</v>
      </c>
      <c r="V7" s="68"/>
      <c r="W7" s="68"/>
      <c r="X7" s="68"/>
      <c r="Y7" s="38"/>
      <c r="Z7" s="84" t="s">
        <v>4</v>
      </c>
      <c r="AA7" s="85"/>
      <c r="AB7" s="68" t="s">
        <v>33</v>
      </c>
      <c r="AC7" s="68"/>
      <c r="AD7" s="68"/>
      <c r="AE7" s="68"/>
      <c r="AF7" s="68">
        <v>1</v>
      </c>
      <c r="AG7" s="68"/>
      <c r="AH7" s="38"/>
      <c r="AI7" s="3" t="s">
        <v>6</v>
      </c>
      <c r="AJ7" s="17"/>
    </row>
    <row r="8" spans="1:36" ht="30.75" customHeight="1">
      <c r="A8" s="68" t="s">
        <v>10</v>
      </c>
      <c r="B8" s="68"/>
      <c r="C8" s="68"/>
      <c r="D8" s="68"/>
      <c r="E8" s="68"/>
      <c r="F8" s="68"/>
      <c r="G8" s="68"/>
      <c r="H8" s="68" t="s">
        <v>34</v>
      </c>
      <c r="I8" s="68"/>
      <c r="J8" s="68"/>
      <c r="K8" s="68"/>
      <c r="L8" s="68"/>
      <c r="M8" s="68" t="s">
        <v>35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</row>
    <row r="9" spans="1:36" ht="30.75" customHeight="1">
      <c r="A9" s="68" t="s">
        <v>14</v>
      </c>
      <c r="B9" s="68"/>
      <c r="C9" s="68"/>
      <c r="D9" s="68"/>
      <c r="E9" s="68"/>
      <c r="F9" s="68"/>
      <c r="G9" s="68"/>
      <c r="H9" s="68" t="s">
        <v>39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</row>
    <row r="10" spans="1:36" ht="30.75" customHeight="1">
      <c r="A10" s="68" t="s">
        <v>7</v>
      </c>
      <c r="B10" s="68"/>
      <c r="C10" s="68"/>
      <c r="D10" s="68"/>
      <c r="E10" s="68"/>
      <c r="F10" s="68"/>
      <c r="G10" s="68"/>
      <c r="H10" s="68" t="s">
        <v>40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</row>
    <row r="11" spans="1:36" ht="30.75" customHeight="1">
      <c r="A11" s="68" t="s">
        <v>11</v>
      </c>
      <c r="B11" s="68"/>
      <c r="C11" s="68"/>
      <c r="D11" s="68"/>
      <c r="E11" s="68"/>
      <c r="F11" s="68"/>
      <c r="G11" s="68"/>
      <c r="H11" s="68" t="s">
        <v>36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</row>
    <row r="12" spans="1:36" ht="30.75" customHeight="1">
      <c r="A12" s="71" t="s">
        <v>12</v>
      </c>
      <c r="B12" s="71"/>
      <c r="C12" s="71"/>
      <c r="D12" s="71"/>
      <c r="E12" s="71"/>
      <c r="F12" s="71"/>
      <c r="G12" s="71"/>
      <c r="H12" s="68" t="s">
        <v>37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</row>
    <row r="13" spans="1:36" ht="30.75" customHeight="1">
      <c r="A13" s="72" t="s">
        <v>13</v>
      </c>
      <c r="B13" s="73"/>
      <c r="C13" s="73"/>
      <c r="D13" s="73"/>
      <c r="E13" s="73"/>
      <c r="F13" s="73"/>
      <c r="G13" s="74"/>
      <c r="H13" s="74" t="s">
        <v>15</v>
      </c>
      <c r="I13" s="71"/>
      <c r="J13" s="71"/>
      <c r="K13" s="71"/>
      <c r="L13" s="72"/>
      <c r="M13" s="40" t="s">
        <v>16</v>
      </c>
      <c r="N13" s="68"/>
      <c r="O13" s="71" t="s">
        <v>17</v>
      </c>
      <c r="P13" s="71"/>
      <c r="Q13" s="71"/>
      <c r="R13" s="71"/>
      <c r="S13" s="72"/>
      <c r="T13" s="40" t="s">
        <v>18</v>
      </c>
      <c r="U13" s="68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9"/>
    </row>
    <row r="14" spans="1:36" ht="30.75" customHeight="1">
      <c r="A14" s="33"/>
      <c r="B14" s="34"/>
      <c r="C14" s="34"/>
      <c r="D14" s="34"/>
      <c r="E14" s="34"/>
      <c r="F14" s="34"/>
      <c r="G14" s="75"/>
      <c r="H14" s="74" t="s">
        <v>19</v>
      </c>
      <c r="I14" s="71"/>
      <c r="J14" s="71"/>
      <c r="K14" s="71"/>
      <c r="L14" s="2">
        <v>1</v>
      </c>
      <c r="M14" s="2">
        <v>2</v>
      </c>
      <c r="N14" s="10">
        <v>3</v>
      </c>
      <c r="O14" s="10">
        <v>4</v>
      </c>
      <c r="P14" s="10">
        <v>5</v>
      </c>
      <c r="Q14" s="10">
        <v>6</v>
      </c>
      <c r="R14" s="10">
        <v>7</v>
      </c>
      <c r="S14" s="68" t="s">
        <v>20</v>
      </c>
      <c r="T14" s="68"/>
      <c r="U14" s="68"/>
      <c r="V14" s="68"/>
      <c r="W14" s="85" t="s">
        <v>38</v>
      </c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6" ht="30.75" customHeight="1">
      <c r="A15" s="57" t="s">
        <v>23</v>
      </c>
      <c r="B15" s="57"/>
      <c r="C15" s="57"/>
      <c r="D15" s="57"/>
      <c r="E15" s="57"/>
      <c r="F15" s="57"/>
      <c r="G15" s="57"/>
      <c r="H15" s="86">
        <v>3000</v>
      </c>
      <c r="I15" s="86"/>
      <c r="J15" s="86"/>
      <c r="K15" s="86"/>
      <c r="L15" s="87"/>
      <c r="M15" s="8" t="s">
        <v>24</v>
      </c>
      <c r="N15" s="8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60"/>
    </row>
    <row r="16" spans="1:36" ht="30.75" customHeight="1">
      <c r="A16" s="68" t="s">
        <v>22</v>
      </c>
      <c r="B16" s="68"/>
      <c r="C16" s="68"/>
      <c r="D16" s="68"/>
      <c r="E16" s="68"/>
      <c r="F16" s="68"/>
      <c r="G16" s="68"/>
      <c r="H16" s="69">
        <f>O16*W16</f>
        <v>15000</v>
      </c>
      <c r="I16" s="69"/>
      <c r="J16" s="69"/>
      <c r="K16" s="69"/>
      <c r="L16" s="70"/>
      <c r="M16" s="3" t="s">
        <v>24</v>
      </c>
      <c r="N16" s="4"/>
      <c r="O16" s="88">
        <v>7500</v>
      </c>
      <c r="P16" s="88"/>
      <c r="Q16" s="88"/>
      <c r="R16" s="88"/>
      <c r="S16" s="88" t="s">
        <v>82</v>
      </c>
      <c r="T16" s="88"/>
      <c r="U16" s="88" t="s">
        <v>83</v>
      </c>
      <c r="V16" s="88"/>
      <c r="W16" s="88">
        <v>2</v>
      </c>
      <c r="X16" s="88"/>
      <c r="Y16" s="88"/>
      <c r="Z16" s="88"/>
      <c r="AA16" s="39" t="s">
        <v>84</v>
      </c>
      <c r="AB16" s="39"/>
      <c r="AC16" s="39" t="s">
        <v>85</v>
      </c>
      <c r="AD16" s="39"/>
      <c r="AE16" s="39"/>
      <c r="AF16" s="39"/>
      <c r="AG16" s="39"/>
      <c r="AH16" s="39"/>
      <c r="AI16" s="39"/>
      <c r="AJ16" s="40"/>
    </row>
    <row r="17" spans="1:36" ht="30.75" customHeight="1">
      <c r="A17" s="61" t="s">
        <v>21</v>
      </c>
      <c r="B17" s="62"/>
      <c r="C17" s="62"/>
      <c r="D17" s="62"/>
      <c r="E17" s="62"/>
      <c r="F17" s="62"/>
      <c r="G17" s="63"/>
      <c r="H17" s="94">
        <v>34600</v>
      </c>
      <c r="I17" s="95"/>
      <c r="J17" s="95"/>
      <c r="K17" s="95"/>
      <c r="L17" s="96"/>
      <c r="M17" s="11" t="s">
        <v>24</v>
      </c>
      <c r="N17" s="1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6"/>
      <c r="AF17" s="6"/>
      <c r="AG17" s="6"/>
      <c r="AH17" s="6"/>
      <c r="AI17" s="6"/>
      <c r="AJ17" s="21"/>
    </row>
    <row r="18" spans="1:36" ht="30.75" customHeight="1">
      <c r="A18" s="46" t="s">
        <v>78</v>
      </c>
      <c r="B18" s="47"/>
      <c r="C18" s="48"/>
      <c r="D18" s="49" t="s">
        <v>77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50"/>
    </row>
    <row r="19" spans="1:36" ht="30.75" customHeight="1">
      <c r="A19" s="51" t="s">
        <v>27</v>
      </c>
      <c r="B19" s="52"/>
      <c r="C19" s="53"/>
      <c r="D19" s="49" t="s">
        <v>41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</row>
    <row r="20" spans="1:36" ht="30.75" customHeight="1">
      <c r="A20" s="51" t="s">
        <v>28</v>
      </c>
      <c r="B20" s="52"/>
      <c r="C20" s="53"/>
      <c r="D20" s="49" t="s">
        <v>43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</row>
    <row r="21" spans="1:36" ht="30.75" customHeight="1">
      <c r="A21" s="33" t="s">
        <v>29</v>
      </c>
      <c r="B21" s="34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3"/>
    </row>
    <row r="22" spans="1:36" ht="72" customHeight="1">
      <c r="A22" s="38" t="s">
        <v>25</v>
      </c>
      <c r="B22" s="39"/>
      <c r="C22" s="39"/>
      <c r="D22" s="39"/>
      <c r="E22" s="39"/>
      <c r="F22" s="39"/>
      <c r="G22" s="40"/>
      <c r="H22" s="89" t="s">
        <v>42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1"/>
    </row>
    <row r="23" spans="1:36" ht="30.75" customHeight="1">
      <c r="A23" s="38" t="s">
        <v>44</v>
      </c>
      <c r="B23" s="39"/>
      <c r="C23" s="39"/>
      <c r="D23" s="39"/>
      <c r="E23" s="39"/>
      <c r="F23" s="39"/>
      <c r="G23" s="39"/>
      <c r="H23" s="39"/>
      <c r="I23" s="39"/>
      <c r="J23" s="40"/>
      <c r="K23" s="87">
        <f>SUM(H15:L17)</f>
        <v>52600</v>
      </c>
      <c r="L23" s="88"/>
      <c r="M23" s="88"/>
      <c r="N23" s="88"/>
      <c r="O23" s="88"/>
      <c r="P23" s="88"/>
      <c r="Q23" s="88"/>
      <c r="R23" s="88"/>
      <c r="S23" s="17" t="s">
        <v>24</v>
      </c>
      <c r="T23" s="38" t="s">
        <v>45</v>
      </c>
      <c r="U23" s="39"/>
      <c r="V23" s="39"/>
      <c r="W23" s="39"/>
      <c r="X23" s="39"/>
      <c r="Y23" s="39"/>
      <c r="Z23" s="39"/>
      <c r="AA23" s="40"/>
      <c r="AB23" s="87">
        <f>MIN(K23,$AG$24)</f>
        <v>50000</v>
      </c>
      <c r="AC23" s="88"/>
      <c r="AD23" s="88"/>
      <c r="AE23" s="88"/>
      <c r="AF23" s="88"/>
      <c r="AG23" s="88"/>
      <c r="AH23" s="88"/>
      <c r="AI23" s="88"/>
      <c r="AJ23" s="17" t="s">
        <v>24</v>
      </c>
    </row>
    <row r="24" spans="1:36">
      <c r="AD24" s="1" t="s">
        <v>66</v>
      </c>
      <c r="AE24" s="1"/>
      <c r="AF24" s="1"/>
      <c r="AG24" s="32">
        <v>50000</v>
      </c>
      <c r="AH24" s="32"/>
      <c r="AI24" s="32"/>
      <c r="AJ24" s="1" t="s">
        <v>67</v>
      </c>
    </row>
    <row r="25" spans="1:36">
      <c r="A25" s="22" t="s">
        <v>68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0"/>
    </row>
    <row r="27" spans="1:36">
      <c r="A27" s="2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0"/>
    </row>
    <row r="28" spans="1:36">
      <c r="A28" s="2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0"/>
    </row>
    <row r="29" spans="1:36">
      <c r="A29" s="2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0"/>
    </row>
    <row r="30" spans="1:36">
      <c r="A30" s="2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0"/>
    </row>
    <row r="31" spans="1:36">
      <c r="A31" s="2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0"/>
    </row>
    <row r="32" spans="1:36">
      <c r="A32" s="2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28"/>
    </row>
  </sheetData>
  <sheetProtection algorithmName="SHA-512" hashValue="UKMQqspdtD/QU9kF5rfROMpLIQN+3+IlJfg60oZWPRc5fcP7DeRaa8zEQyZNOuMVRiFi11cuTeUZY68Bj3GfRw==" saltValue="xrzszWrBiTHX3Jnpzu7B7g==" spinCount="100000" sheet="1" objects="1" scenarios="1"/>
  <protectedRanges>
    <protectedRange sqref="H16" name="入力可能範囲"/>
  </protectedRanges>
  <mergeCells count="65">
    <mergeCell ref="E1:I1"/>
    <mergeCell ref="J1:N1"/>
    <mergeCell ref="E2:I2"/>
    <mergeCell ref="J2:N2"/>
    <mergeCell ref="A4:AJ4"/>
    <mergeCell ref="AB2:AF2"/>
    <mergeCell ref="AB1:AF1"/>
    <mergeCell ref="W1:AA1"/>
    <mergeCell ref="W2:AA2"/>
    <mergeCell ref="H7:T7"/>
    <mergeCell ref="AH6:AI6"/>
    <mergeCell ref="AE6:AF6"/>
    <mergeCell ref="AA6:AC6"/>
    <mergeCell ref="A7:G7"/>
    <mergeCell ref="Z7:AA7"/>
    <mergeCell ref="U7:Y7"/>
    <mergeCell ref="AB7:AE7"/>
    <mergeCell ref="AF7:AH7"/>
    <mergeCell ref="A20:C20"/>
    <mergeCell ref="H17:L17"/>
    <mergeCell ref="A17:G17"/>
    <mergeCell ref="A11:G11"/>
    <mergeCell ref="A12:G12"/>
    <mergeCell ref="H11:AJ11"/>
    <mergeCell ref="H12:AJ12"/>
    <mergeCell ref="S16:T16"/>
    <mergeCell ref="U16:V16"/>
    <mergeCell ref="W16:Z16"/>
    <mergeCell ref="AA16:AB16"/>
    <mergeCell ref="AC16:AJ16"/>
    <mergeCell ref="A8:G8"/>
    <mergeCell ref="A9:G9"/>
    <mergeCell ref="AG24:AI24"/>
    <mergeCell ref="AB23:AI23"/>
    <mergeCell ref="T23:AA23"/>
    <mergeCell ref="K23:R23"/>
    <mergeCell ref="A23:J23"/>
    <mergeCell ref="A22:G22"/>
    <mergeCell ref="H22:AJ22"/>
    <mergeCell ref="A21:C21"/>
    <mergeCell ref="D19:AJ19"/>
    <mergeCell ref="D20:AJ20"/>
    <mergeCell ref="D21:AJ21"/>
    <mergeCell ref="D18:AJ18"/>
    <mergeCell ref="A18:C18"/>
    <mergeCell ref="A19:C19"/>
    <mergeCell ref="A10:G10"/>
    <mergeCell ref="H13:L13"/>
    <mergeCell ref="M13:N13"/>
    <mergeCell ref="O13:S13"/>
    <mergeCell ref="T13:U13"/>
    <mergeCell ref="H10:AJ10"/>
    <mergeCell ref="H8:L8"/>
    <mergeCell ref="M8:AJ8"/>
    <mergeCell ref="H14:K14"/>
    <mergeCell ref="S14:V14"/>
    <mergeCell ref="W14:AJ14"/>
    <mergeCell ref="O16:R16"/>
    <mergeCell ref="O15:AJ15"/>
    <mergeCell ref="H9:AJ9"/>
    <mergeCell ref="A16:G16"/>
    <mergeCell ref="A15:G15"/>
    <mergeCell ref="H15:L15"/>
    <mergeCell ref="H16:L16"/>
    <mergeCell ref="A13:G14"/>
  </mergeCells>
  <phoneticPr fontId="1"/>
  <conditionalFormatting sqref="O16:R16">
    <cfRule type="expression" priority="1">
      <formula>"≦+$AF$16"</formula>
    </cfRule>
  </conditionalFormatting>
  <dataValidations count="1">
    <dataValidation type="whole" allowBlank="1" showInputMessage="1" showErrorMessage="1" sqref="O16:R16">
      <formula1>0</formula1>
      <formula2>7500</formula2>
    </dataValidation>
  </dataValidations>
  <pageMargins left="0.70866141732283472" right="0.70866141732283472" top="0.55118110236220474" bottom="0.74803149606299213" header="0.31496062992125984" footer="0.31496062992125984"/>
  <pageSetup paperSize="9" scale="85" fitToHeight="0" orientation="portrait" r:id="rId1"/>
  <headerFooter>
    <oddFooter xml:space="preserve">&amp;R　事務室担当者　　　㊞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34"/>
  <sheetViews>
    <sheetView showGridLines="0" zoomScaleNormal="100" workbookViewId="0">
      <selection activeCell="B23" sqref="B23"/>
    </sheetView>
  </sheetViews>
  <sheetFormatPr defaultRowHeight="18.75"/>
  <cols>
    <col min="1" max="1" width="4.25" customWidth="1"/>
    <col min="2" max="2" width="95.375" bestFit="1" customWidth="1"/>
  </cols>
  <sheetData>
    <row r="1" spans="1:2">
      <c r="A1" t="s">
        <v>46</v>
      </c>
    </row>
    <row r="3" spans="1:2">
      <c r="A3" t="s">
        <v>47</v>
      </c>
    </row>
    <row r="4" spans="1:2">
      <c r="B4" t="s">
        <v>48</v>
      </c>
    </row>
    <row r="5" spans="1:2">
      <c r="B5" t="s">
        <v>49</v>
      </c>
    </row>
    <row r="6" spans="1:2" s="7" customFormat="1">
      <c r="B6" s="7" t="s">
        <v>75</v>
      </c>
    </row>
    <row r="7" spans="1:2" s="7" customFormat="1">
      <c r="B7" s="7" t="s">
        <v>60</v>
      </c>
    </row>
    <row r="9" spans="1:2" s="9" customFormat="1">
      <c r="A9" s="9" t="s">
        <v>61</v>
      </c>
    </row>
    <row r="10" spans="1:2" s="9" customFormat="1">
      <c r="B10" s="9" t="s">
        <v>62</v>
      </c>
    </row>
    <row r="11" spans="1:2" s="9" customFormat="1">
      <c r="B11" s="9" t="s">
        <v>70</v>
      </c>
    </row>
    <row r="12" spans="1:2" s="9" customFormat="1">
      <c r="B12" s="9" t="s">
        <v>79</v>
      </c>
    </row>
    <row r="13" spans="1:2" s="9" customFormat="1"/>
    <row r="14" spans="1:2">
      <c r="A14" t="s">
        <v>50</v>
      </c>
    </row>
    <row r="15" spans="1:2">
      <c r="B15" t="s">
        <v>51</v>
      </c>
    </row>
    <row r="16" spans="1:2">
      <c r="B16" t="s">
        <v>74</v>
      </c>
    </row>
    <row r="18" spans="1:2">
      <c r="A18" t="s">
        <v>52</v>
      </c>
    </row>
    <row r="19" spans="1:2">
      <c r="B19" t="s">
        <v>53</v>
      </c>
    </row>
    <row r="20" spans="1:2">
      <c r="B20" t="s">
        <v>54</v>
      </c>
    </row>
    <row r="21" spans="1:2">
      <c r="B21" t="s">
        <v>56</v>
      </c>
    </row>
    <row r="22" spans="1:2" s="29" customFormat="1">
      <c r="B22" s="29" t="s">
        <v>76</v>
      </c>
    </row>
    <row r="23" spans="1:2">
      <c r="B23" t="s">
        <v>80</v>
      </c>
    </row>
    <row r="24" spans="1:2">
      <c r="B24" t="s">
        <v>59</v>
      </c>
    </row>
    <row r="25" spans="1:2" s="7" customFormat="1">
      <c r="B25" s="7" t="s">
        <v>58</v>
      </c>
    </row>
    <row r="26" spans="1:2" s="7" customFormat="1">
      <c r="B26" s="7" t="s">
        <v>63</v>
      </c>
    </row>
    <row r="27" spans="1:2" s="9" customFormat="1">
      <c r="B27" s="9" t="s">
        <v>64</v>
      </c>
    </row>
    <row r="28" spans="1:2">
      <c r="B28" t="s">
        <v>55</v>
      </c>
    </row>
    <row r="29" spans="1:2">
      <c r="B29" t="s">
        <v>57</v>
      </c>
    </row>
    <row r="30" spans="1:2">
      <c r="B30" t="s">
        <v>65</v>
      </c>
    </row>
    <row r="31" spans="1:2">
      <c r="B31" t="s">
        <v>71</v>
      </c>
    </row>
    <row r="32" spans="1:2">
      <c r="B32" t="s">
        <v>72</v>
      </c>
    </row>
    <row r="33" spans="2:2">
      <c r="B33" t="s">
        <v>73</v>
      </c>
    </row>
    <row r="34" spans="2:2">
      <c r="B34" t="s">
        <v>81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記入例</vt:lpstr>
      <vt:lpstr>注意点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20160150</dc:creator>
  <cp:lastModifiedBy>20160150</cp:lastModifiedBy>
  <cp:lastPrinted>2023-11-08T05:42:46Z</cp:lastPrinted>
  <dcterms:created xsi:type="dcterms:W3CDTF">2023-11-07T01:32:27Z</dcterms:created>
  <dcterms:modified xsi:type="dcterms:W3CDTF">2024-06-15T00:05:57Z</dcterms:modified>
</cp:coreProperties>
</file>